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esupuesto Anual" sheetId="1" r:id="rId4"/>
  </sheets>
  <definedNames/>
  <calcPr/>
  <extLst>
    <ext uri="GoogleSheetsCustomDataVersion2">
      <go:sheetsCustomData xmlns:go="http://customooxmlschemas.google.com/" r:id="rId5" roundtripDataChecksum="Ow/nJeO+8gRwTcUXwNjuKO9toJdcfMd5Rj+Bbaf/WI4="/>
    </ext>
  </extLst>
</workbook>
</file>

<file path=xl/sharedStrings.xml><?xml version="1.0" encoding="utf-8"?>
<sst xmlns="http://schemas.openxmlformats.org/spreadsheetml/2006/main" count="26" uniqueCount="26">
  <si>
    <t>Mes</t>
  </si>
  <si>
    <t>Ingreso</t>
  </si>
  <si>
    <t>Vivienda</t>
  </si>
  <si>
    <t>Servicios (agua, luz, gas)</t>
  </si>
  <si>
    <t>Alimentos / Supermercado</t>
  </si>
  <si>
    <t>Transporte</t>
  </si>
  <si>
    <t>Educación / Formación</t>
  </si>
  <si>
    <t>Ocio / entretenimiento</t>
  </si>
  <si>
    <t>Ahorro e inversión</t>
  </si>
  <si>
    <t>Vestido / Calzado</t>
  </si>
  <si>
    <t>Imprevistos</t>
  </si>
  <si>
    <t>Total Gastos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</si>
  <si>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</si>
  <si>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</si>
  <si>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</si>
  <si>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</si>
  <si>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</si>
  <si>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</si>
  <si>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</si>
  <si>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</si>
  <si>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</si>
  <si>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</si>
  <si>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</si>
  <si>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</si>
  <si>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</si>
  <si>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Anual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</si>
</sst>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$]#,##0"/>
  </numFmts>
  <fonts count="4">
    <font>
      <sz val="11.0"/>
      <color theme="1"/>
      <name val="Calibri"/>
      <scheme val="minor"/>
    </font>
    <font>
      <b/>
      <color theme="1"/>
      <name val="Calibri"/>
      <scheme val="minor"/>
    </font>
    <font>
      <b/>
      <color rgb="FFFFFFFF"/>
      <name val="Calibri"/>
      <scheme val="minor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388155"/>
        <bgColor rgb="FF388155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/>
    </xf>
    <xf borderId="0" fillId="2" fontId="2" numFmtId="0" xfId="0" applyAlignment="1" applyFont="1">
      <alignment horizontal="center"/>
    </xf>
    <xf borderId="1" fillId="0" fontId="1" numFmtId="0" xfId="0" applyBorder="1" applyFont="1"/>
    <xf borderId="1" fillId="0" fontId="1" numFmtId="9" xfId="0" applyAlignment="1" applyBorder="1" applyFont="1" applyNumberFormat="1">
      <alignment readingOrder="0"/>
    </xf>
    <xf borderId="0" fillId="0" fontId="1" numFmtId="0" xfId="0" applyFont="1"/>
    <xf borderId="1" fillId="0" fontId="3" numFmtId="0" xfId="0" applyBorder="1" applyFont="1"/>
    <xf borderId="1" fillId="0" fontId="3" numFmtId="164" xfId="0" applyAlignment="1" applyBorder="1" applyFont="1" applyNumberFormat="1">
      <alignment readingOrder="0"/>
    </xf>
    <xf borderId="1" fillId="0" fontId="3" numFmtId="164" xfId="0" applyBorder="1" applyFont="1" applyNumberFormat="1"/>
    <xf borderId="0" fillId="0" fontId="3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866900" cy="5143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0"/>
    <col customWidth="1" min="2" max="2" width="11.0"/>
    <col customWidth="1" min="3" max="3" width="10.0"/>
    <col customWidth="1" min="4" max="4" width="23.43"/>
    <col customWidth="1" min="5" max="5" width="26.0"/>
    <col customWidth="1" min="6" max="6" width="12.0"/>
    <col customWidth="1" min="7" max="7" width="21.57"/>
    <col customWidth="1" min="8" max="8" width="22.57"/>
    <col customWidth="1" min="9" max="9" width="18.0"/>
    <col customWidth="1" min="10" max="10" width="19.0"/>
    <col customWidth="1" min="11" max="11" width="13.0"/>
    <col customWidth="1" min="12" max="12" width="13.43"/>
    <col customWidth="1" min="13" max="13" width="7.0"/>
    <col customWidth="1" min="14" max="21" width="8.71"/>
  </cols>
  <sheetData>
    <row r="1" ht="40.5" customHeight="1">
      <c r="A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3" t="s">
        <v>12</v>
      </c>
    </row>
    <row r="4">
      <c r="A4" s="4"/>
      <c r="B4" s="4"/>
      <c r="C4" s="5">
        <v>0.3</v>
      </c>
      <c r="D4" s="5">
        <v>0.06</v>
      </c>
      <c r="E4" s="5">
        <v>0.23</v>
      </c>
      <c r="F4" s="5">
        <v>0.05</v>
      </c>
      <c r="G4" s="5">
        <v>0.06</v>
      </c>
      <c r="H4" s="5">
        <v>0.09</v>
      </c>
      <c r="I4" s="5">
        <v>0.13</v>
      </c>
      <c r="J4" s="5">
        <v>0.04</v>
      </c>
      <c r="K4" s="5">
        <v>0.04</v>
      </c>
      <c r="L4" s="4"/>
      <c r="M4" s="6"/>
      <c r="N4" s="6"/>
      <c r="O4" s="6"/>
      <c r="P4" s="6"/>
      <c r="Q4" s="6"/>
      <c r="R4" s="6"/>
      <c r="S4" s="6"/>
      <c r="T4" s="6"/>
      <c r="U4" s="6"/>
    </row>
    <row r="5">
      <c r="A5" s="7" t="s">
        <v>13</v>
      </c>
      <c r="B5" s="8">
        <v>13000.0</v>
      </c>
      <c r="C5" s="9">
        <f>B5*C4</f>
        <v>3900</v>
      </c>
      <c r="D5" s="9">
        <f>B5*D4</f>
        <v>780</v>
      </c>
      <c r="E5" s="9">
        <f>B5*E4</f>
        <v>2990</v>
      </c>
      <c r="F5" s="9">
        <f>B5*F4</f>
        <v>650</v>
      </c>
      <c r="G5" s="9">
        <f>B5*G4</f>
        <v>780</v>
      </c>
      <c r="H5" s="9">
        <f>B5*H4</f>
        <v>1170</v>
      </c>
      <c r="I5" s="9">
        <f>B5*I4</f>
        <v>1690</v>
      </c>
      <c r="J5" s="9">
        <f>B5*J4</f>
        <v>520</v>
      </c>
      <c r="K5" s="9">
        <f>B5*K4</f>
        <v>520</v>
      </c>
      <c r="L5" s="9">
        <f t="shared" ref="L5:L16" si="1">SUM(C5:K5)</f>
        <v>13000</v>
      </c>
    </row>
    <row r="6">
      <c r="A6" s="7" t="s">
        <v>14</v>
      </c>
      <c r="B6" s="8">
        <v>13000.0</v>
      </c>
      <c r="C6" s="9">
        <f>B6*C4</f>
        <v>3900</v>
      </c>
      <c r="D6" s="9">
        <f>B6*D4</f>
        <v>780</v>
      </c>
      <c r="E6" s="9">
        <f>B6*E4</f>
        <v>2990</v>
      </c>
      <c r="F6" s="9">
        <f>B6*F4</f>
        <v>650</v>
      </c>
      <c r="G6" s="9">
        <f>B6*G4</f>
        <v>780</v>
      </c>
      <c r="H6" s="9">
        <f>B6*H4</f>
        <v>1170</v>
      </c>
      <c r="I6" s="9">
        <f>B6*I4</f>
        <v>1690</v>
      </c>
      <c r="J6" s="9">
        <f>B6*J4</f>
        <v>520</v>
      </c>
      <c r="K6" s="9">
        <f>B6*K4</f>
        <v>520</v>
      </c>
      <c r="L6" s="9">
        <f t="shared" si="1"/>
        <v>13000</v>
      </c>
    </row>
    <row r="7">
      <c r="A7" s="7" t="s">
        <v>15</v>
      </c>
      <c r="B7" s="8">
        <v>13000.0</v>
      </c>
      <c r="C7" s="9">
        <f>B7*C4</f>
        <v>3900</v>
      </c>
      <c r="D7" s="9">
        <f>B7*D4</f>
        <v>780</v>
      </c>
      <c r="E7" s="9">
        <f>B7*E4</f>
        <v>2990</v>
      </c>
      <c r="F7" s="9">
        <f>B7*F4</f>
        <v>650</v>
      </c>
      <c r="G7" s="9">
        <f>B7*G4</f>
        <v>780</v>
      </c>
      <c r="H7" s="9">
        <f>B7*H4</f>
        <v>1170</v>
      </c>
      <c r="I7" s="9">
        <f>B7*I4</f>
        <v>1690</v>
      </c>
      <c r="J7" s="9">
        <f>B7*J4</f>
        <v>520</v>
      </c>
      <c r="K7" s="9">
        <f>B7*K4</f>
        <v>520</v>
      </c>
      <c r="L7" s="9">
        <f t="shared" si="1"/>
        <v>13000</v>
      </c>
    </row>
    <row r="8">
      <c r="A8" s="7" t="s">
        <v>16</v>
      </c>
      <c r="B8" s="8">
        <v>13000.0</v>
      </c>
      <c r="C8" s="9">
        <f>B8*C4</f>
        <v>3900</v>
      </c>
      <c r="D8" s="9">
        <f>B8*D4</f>
        <v>780</v>
      </c>
      <c r="E8" s="9">
        <f>B8*E4</f>
        <v>2990</v>
      </c>
      <c r="F8" s="9">
        <f>B8*F4</f>
        <v>650</v>
      </c>
      <c r="G8" s="9">
        <f>B8*G4</f>
        <v>780</v>
      </c>
      <c r="H8" s="9">
        <f>B8*H4</f>
        <v>1170</v>
      </c>
      <c r="I8" s="9">
        <f>B8*I4</f>
        <v>1690</v>
      </c>
      <c r="J8" s="9">
        <f>B8*J4</f>
        <v>520</v>
      </c>
      <c r="K8" s="9">
        <f>B8*K4</f>
        <v>520</v>
      </c>
      <c r="L8" s="9">
        <f t="shared" si="1"/>
        <v>13000</v>
      </c>
    </row>
    <row r="9">
      <c r="A9" s="7" t="s">
        <v>17</v>
      </c>
      <c r="B9" s="8">
        <v>13000.0</v>
      </c>
      <c r="C9" s="9">
        <f>B9*C4</f>
        <v>3900</v>
      </c>
      <c r="D9" s="9">
        <f>B9*D4</f>
        <v>780</v>
      </c>
      <c r="E9" s="9">
        <f>B9*E4</f>
        <v>2990</v>
      </c>
      <c r="F9" s="9">
        <f>B9*F4</f>
        <v>650</v>
      </c>
      <c r="G9" s="9">
        <f>B9*G4</f>
        <v>780</v>
      </c>
      <c r="H9" s="9">
        <f>B9*H4</f>
        <v>1170</v>
      </c>
      <c r="I9" s="9">
        <f>B9*I4</f>
        <v>1690</v>
      </c>
      <c r="J9" s="9">
        <f>B9*J4</f>
        <v>520</v>
      </c>
      <c r="K9" s="9">
        <f>B9*K4</f>
        <v>520</v>
      </c>
      <c r="L9" s="9">
        <f t="shared" si="1"/>
        <v>13000</v>
      </c>
    </row>
    <row r="10">
      <c r="A10" s="7" t="s">
        <v>18</v>
      </c>
      <c r="B10" s="8">
        <v>13000.0</v>
      </c>
      <c r="C10" s="9">
        <f>B10*C4</f>
        <v>3900</v>
      </c>
      <c r="D10" s="9">
        <f>B10*D4</f>
        <v>780</v>
      </c>
      <c r="E10" s="9">
        <f>B10*E4</f>
        <v>2990</v>
      </c>
      <c r="F10" s="9">
        <f>B10*F4</f>
        <v>650</v>
      </c>
      <c r="G10" s="9">
        <f>B10*G4</f>
        <v>780</v>
      </c>
      <c r="H10" s="9">
        <f>B10*H4</f>
        <v>1170</v>
      </c>
      <c r="I10" s="9">
        <f>B10*I4</f>
        <v>1690</v>
      </c>
      <c r="J10" s="9">
        <f>B10*J4</f>
        <v>520</v>
      </c>
      <c r="K10" s="9">
        <f>B10*K4</f>
        <v>520</v>
      </c>
      <c r="L10" s="9">
        <f t="shared" si="1"/>
        <v>13000</v>
      </c>
    </row>
    <row r="11">
      <c r="A11" s="7" t="s">
        <v>19</v>
      </c>
      <c r="B11" s="8">
        <v>13000.0</v>
      </c>
      <c r="C11" s="9">
        <f>B11*C4</f>
        <v>3900</v>
      </c>
      <c r="D11" s="9">
        <f>B11*D4</f>
        <v>780</v>
      </c>
      <c r="E11" s="9">
        <f>B11*E4</f>
        <v>2990</v>
      </c>
      <c r="F11" s="9">
        <f>B11*F4</f>
        <v>650</v>
      </c>
      <c r="G11" s="9">
        <f>B11*G4</f>
        <v>780</v>
      </c>
      <c r="H11" s="9">
        <f>B11*H4</f>
        <v>1170</v>
      </c>
      <c r="I11" s="9">
        <f>B11*I4</f>
        <v>1690</v>
      </c>
      <c r="J11" s="9">
        <f>B11*J4</f>
        <v>520</v>
      </c>
      <c r="K11" s="9">
        <f>B11*K4</f>
        <v>520</v>
      </c>
      <c r="L11" s="9">
        <f t="shared" si="1"/>
        <v>13000</v>
      </c>
    </row>
    <row r="12">
      <c r="A12" s="7" t="s">
        <v>20</v>
      </c>
      <c r="B12" s="8">
        <v>13000.0</v>
      </c>
      <c r="C12" s="9">
        <f>B12*C4</f>
        <v>3900</v>
      </c>
      <c r="D12" s="9">
        <f>B12*D4</f>
        <v>780</v>
      </c>
      <c r="E12" s="9">
        <f>B12*E4</f>
        <v>2990</v>
      </c>
      <c r="F12" s="9">
        <f>B12*F4</f>
        <v>650</v>
      </c>
      <c r="G12" s="9">
        <f>B12*G4</f>
        <v>780</v>
      </c>
      <c r="H12" s="9">
        <f>B12*H4</f>
        <v>1170</v>
      </c>
      <c r="I12" s="9">
        <f>B12*I4</f>
        <v>1690</v>
      </c>
      <c r="J12" s="9">
        <f>B12*J4</f>
        <v>520</v>
      </c>
      <c r="K12" s="9">
        <f>B12*K4</f>
        <v>520</v>
      </c>
      <c r="L12" s="9">
        <f t="shared" si="1"/>
        <v>13000</v>
      </c>
    </row>
    <row r="13">
      <c r="A13" s="7" t="s">
        <v>21</v>
      </c>
      <c r="B13" s="8">
        <v>13000.0</v>
      </c>
      <c r="C13" s="9">
        <f>B13*C4</f>
        <v>3900</v>
      </c>
      <c r="D13" s="9">
        <f>B13*D4</f>
        <v>780</v>
      </c>
      <c r="E13" s="9">
        <f>B13*E4</f>
        <v>2990</v>
      </c>
      <c r="F13" s="9">
        <f>B13*F4</f>
        <v>650</v>
      </c>
      <c r="G13" s="9">
        <f>B13*G4</f>
        <v>780</v>
      </c>
      <c r="H13" s="9">
        <f>B13*H4</f>
        <v>1170</v>
      </c>
      <c r="I13" s="9">
        <f>B13*I4</f>
        <v>1690</v>
      </c>
      <c r="J13" s="9">
        <f>B13*J4</f>
        <v>520</v>
      </c>
      <c r="K13" s="9">
        <f>B13*K4</f>
        <v>520</v>
      </c>
      <c r="L13" s="9">
        <f t="shared" si="1"/>
        <v>13000</v>
      </c>
    </row>
    <row r="14">
      <c r="A14" s="7" t="s">
        <v>22</v>
      </c>
      <c r="B14" s="8">
        <v>13000.0</v>
      </c>
      <c r="C14" s="9">
        <f>B14*C4</f>
        <v>3900</v>
      </c>
      <c r="D14" s="9">
        <f>B14*D4</f>
        <v>780</v>
      </c>
      <c r="E14" s="9">
        <f>B14*E4</f>
        <v>2990</v>
      </c>
      <c r="F14" s="9">
        <f>B14*F4</f>
        <v>650</v>
      </c>
      <c r="G14" s="9">
        <f>B14*G4</f>
        <v>780</v>
      </c>
      <c r="H14" s="9">
        <f>B14*H4</f>
        <v>1170</v>
      </c>
      <c r="I14" s="9">
        <f>B14*I4</f>
        <v>1690</v>
      </c>
      <c r="J14" s="9">
        <f>B14*J4</f>
        <v>520</v>
      </c>
      <c r="K14" s="9">
        <f>B14*K4</f>
        <v>520</v>
      </c>
      <c r="L14" s="9">
        <f t="shared" si="1"/>
        <v>13000</v>
      </c>
    </row>
    <row r="15">
      <c r="A15" s="7" t="s">
        <v>23</v>
      </c>
      <c r="B15" s="8">
        <v>13000.0</v>
      </c>
      <c r="C15" s="9">
        <f>B15*C4</f>
        <v>3900</v>
      </c>
      <c r="D15" s="9">
        <f>B15*D4</f>
        <v>780</v>
      </c>
      <c r="E15" s="9">
        <f>B15*E4</f>
        <v>2990</v>
      </c>
      <c r="F15" s="9">
        <f>B15*F4</f>
        <v>650</v>
      </c>
      <c r="G15" s="9">
        <f>B15*G4</f>
        <v>780</v>
      </c>
      <c r="H15" s="9">
        <f>B15*H4</f>
        <v>1170</v>
      </c>
      <c r="I15" s="9">
        <f>B15*I4</f>
        <v>1690</v>
      </c>
      <c r="J15" s="9">
        <f>B15*J4</f>
        <v>520</v>
      </c>
      <c r="K15" s="9">
        <f>B15*K4</f>
        <v>520</v>
      </c>
      <c r="L15" s="9">
        <f t="shared" si="1"/>
        <v>13000</v>
      </c>
    </row>
    <row r="16">
      <c r="A16" s="7" t="s">
        <v>24</v>
      </c>
      <c r="B16" s="8">
        <v>13000.0</v>
      </c>
      <c r="C16" s="9">
        <f>B16*C4</f>
        <v>3900</v>
      </c>
      <c r="D16" s="9">
        <f>B16*D4</f>
        <v>780</v>
      </c>
      <c r="E16" s="9">
        <f>B16*E4</f>
        <v>2990</v>
      </c>
      <c r="F16" s="9">
        <f>B16*F4</f>
        <v>650</v>
      </c>
      <c r="G16" s="9">
        <f>B16*G4</f>
        <v>780</v>
      </c>
      <c r="H16" s="9">
        <f>B16*H4</f>
        <v>1170</v>
      </c>
      <c r="I16" s="9">
        <f>B16*I4</f>
        <v>1690</v>
      </c>
      <c r="J16" s="9">
        <f>B16*J4</f>
        <v>520</v>
      </c>
      <c r="K16" s="9">
        <f>B16*K4</f>
        <v>520</v>
      </c>
      <c r="L16" s="9">
        <f t="shared" si="1"/>
        <v>13000</v>
      </c>
    </row>
    <row r="17">
      <c r="A17" s="7" t="s">
        <v>25</v>
      </c>
      <c r="B17" s="9">
        <f t="shared" ref="B17:M17" si="2">SUM(B5:B16)</f>
        <v>156000</v>
      </c>
      <c r="C17" s="9">
        <f t="shared" si="2"/>
        <v>46800</v>
      </c>
      <c r="D17" s="9">
        <f t="shared" si="2"/>
        <v>9360</v>
      </c>
      <c r="E17" s="9">
        <f t="shared" si="2"/>
        <v>35880</v>
      </c>
      <c r="F17" s="9">
        <f t="shared" si="2"/>
        <v>7800</v>
      </c>
      <c r="G17" s="9">
        <f t="shared" si="2"/>
        <v>9360</v>
      </c>
      <c r="H17" s="9">
        <f t="shared" si="2"/>
        <v>14040</v>
      </c>
      <c r="I17" s="9">
        <f t="shared" si="2"/>
        <v>20280</v>
      </c>
      <c r="J17" s="9">
        <f t="shared" si="2"/>
        <v>6240</v>
      </c>
      <c r="K17" s="9">
        <f t="shared" si="2"/>
        <v>6240</v>
      </c>
      <c r="L17" s="9">
        <f t="shared" si="2"/>
        <v>156000</v>
      </c>
      <c r="M17" s="10">
        <f t="shared" si="2"/>
        <v>0</v>
      </c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1">
    <mergeCell ref="A1:B1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2025-11-11T19:04:19Z</dcterms:created>
  <dc:creator>openpyxl</dc:creator>
</cp:coreProperties>
</file>